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rta/Desktop/SUBIRANA/MARKETING/LOTE ROTARY/LOTE ROTARY 2022/"/>
    </mc:Choice>
  </mc:AlternateContent>
  <xr:revisionPtr revIDLastSave="0" documentId="13_ncr:1_{26A070D5-DA78-BE46-9D37-A5780F4C22B8}" xr6:coauthVersionLast="47" xr6:coauthVersionMax="47" xr10:uidLastSave="{00000000-0000-0000-0000-000000000000}"/>
  <workbookProtection workbookAlgorithmName="SHA-512" workbookHashValue="LA77oJT2eos0mltIN9m+TFXPQzTGXwwHZK4Ks6a0apEXQpnoRwp4uD3AdVdH3Fmw/lovxDeQo0/SgZPkIrcnFg==" workbookSaltValue="TYEh8JW+Upn05XaVSPIs1Q==" workbookSpinCount="100000" lockStructure="1"/>
  <bookViews>
    <workbookView xWindow="0" yWindow="460" windowWidth="25600" windowHeight="15540" xr2:uid="{00000000-000D-0000-FFFF-FFFF00000000}"/>
  </bookViews>
  <sheets>
    <sheet name="Hoja de pedido" sheetId="1" r:id="rId1"/>
    <sheet name="Precios portes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E29" i="1"/>
  <c r="G19" i="1" l="1"/>
  <c r="G30" i="1" s="1"/>
  <c r="G33" i="1" l="1"/>
</calcChain>
</file>

<file path=xl/sharedStrings.xml><?xml version="1.0" encoding="utf-8"?>
<sst xmlns="http://schemas.openxmlformats.org/spreadsheetml/2006/main" count="162" uniqueCount="60">
  <si>
    <t>Producto</t>
  </si>
  <si>
    <t>Contenido</t>
  </si>
  <si>
    <t>Cantidad Pedida (ud.)</t>
  </si>
  <si>
    <t>Ud.</t>
  </si>
  <si>
    <t>SubTotal
(€)</t>
  </si>
  <si>
    <t>€</t>
  </si>
  <si>
    <t>Pack "Super O"</t>
  </si>
  <si>
    <t>Unidades Totales</t>
  </si>
  <si>
    <t>Precio Portes*</t>
  </si>
  <si>
    <t>Total a Ingresar</t>
  </si>
  <si>
    <t>Precio Unitario* (€/ud.)</t>
  </si>
  <si>
    <t>Teléfono</t>
  </si>
  <si>
    <t>Cod. Post.</t>
  </si>
  <si>
    <t>DATOS DE ENTREGA: (persona / empresa / club que recibirá el pedido)</t>
  </si>
  <si>
    <t>DATOS DE FACTURACION (persona / empresa / club que hace el pedido)</t>
  </si>
  <si>
    <t>FORMA DE PAGO Y RESERVA</t>
  </si>
  <si>
    <t>PAGO EN IBAN</t>
  </si>
  <si>
    <t>ES7601823507420202220249</t>
  </si>
  <si>
    <t>Club Promotor: RC Vic Osona, G60508173, c/ d'arbucies, 21, 08507 Santa Eugenia de Berga</t>
  </si>
  <si>
    <t>DATOS IDENTIFICATIVOS DEL COMPRADOR (Si es Rotario)/a:</t>
  </si>
  <si>
    <t>Super O</t>
  </si>
  <si>
    <r>
      <t xml:space="preserve">Carquiñolis </t>
    </r>
    <r>
      <rPr>
        <i/>
        <sz val="11"/>
        <color theme="1"/>
        <rFont val="Calibri"/>
        <family val="2"/>
        <scheme val="minor"/>
      </rPr>
      <t>Subirana Biscuits</t>
    </r>
    <r>
      <rPr>
        <sz val="11"/>
        <color theme="1"/>
        <rFont val="Calibri"/>
        <family val="2"/>
        <scheme val="minor"/>
      </rPr>
      <t xml:space="preserve"> de Avellana</t>
    </r>
  </si>
  <si>
    <r>
      <t xml:space="preserve">Carquiñolis </t>
    </r>
    <r>
      <rPr>
        <i/>
        <sz val="11"/>
        <color theme="1"/>
        <rFont val="Calibri"/>
        <family val="2"/>
        <scheme val="minor"/>
      </rPr>
      <t>Subirana Biscuits</t>
    </r>
    <r>
      <rPr>
        <sz val="11"/>
        <color theme="1"/>
        <rFont val="Calibri"/>
        <family val="2"/>
        <scheme val="minor"/>
      </rPr>
      <t xml:space="preserve"> de Almendra</t>
    </r>
  </si>
  <si>
    <r>
      <t xml:space="preserve">Carquiñolis </t>
    </r>
    <r>
      <rPr>
        <i/>
        <sz val="11"/>
        <color theme="1"/>
        <rFont val="Calibri"/>
        <family val="2"/>
        <scheme val="minor"/>
      </rPr>
      <t>Subirana Biscuits</t>
    </r>
    <r>
      <rPr>
        <sz val="11"/>
        <color theme="1"/>
        <rFont val="Calibri"/>
        <family val="2"/>
        <scheme val="minor"/>
      </rPr>
      <t xml:space="preserve"> de Pistacho</t>
    </r>
  </si>
  <si>
    <r>
      <t xml:space="preserve">Llonganissa </t>
    </r>
    <r>
      <rPr>
        <i/>
        <sz val="11"/>
        <color theme="1"/>
        <rFont val="Calibri"/>
        <family val="2"/>
        <scheme val="minor"/>
      </rPr>
      <t>Can Pedret</t>
    </r>
  </si>
  <si>
    <r>
      <t xml:space="preserve">Fuet </t>
    </r>
    <r>
      <rPr>
        <i/>
        <sz val="11"/>
        <color theme="1"/>
        <rFont val="Calibri"/>
        <family val="2"/>
        <scheme val="minor"/>
      </rPr>
      <t>Can Pedret</t>
    </r>
  </si>
  <si>
    <r>
      <t xml:space="preserve">Ratafia </t>
    </r>
    <r>
      <rPr>
        <i/>
        <sz val="11"/>
        <color theme="1"/>
        <rFont val="Calibri"/>
        <family val="2"/>
        <scheme val="minor"/>
      </rPr>
      <t>Bosch</t>
    </r>
  </si>
  <si>
    <r>
      <t xml:space="preserve">Queso de vaca y oveja </t>
    </r>
    <r>
      <rPr>
        <i/>
        <sz val="11"/>
        <color theme="1"/>
        <rFont val="Calibri"/>
        <family val="2"/>
        <scheme val="minor"/>
      </rPr>
      <t>Mas El Garet</t>
    </r>
  </si>
  <si>
    <r>
      <t xml:space="preserve">Cerveza </t>
    </r>
    <r>
      <rPr>
        <i/>
        <sz val="11"/>
        <color theme="1"/>
        <rFont val="Calibri"/>
        <family val="2"/>
        <scheme val="minor"/>
      </rPr>
      <t>Pilster</t>
    </r>
  </si>
  <si>
    <t>PRECIO</t>
  </si>
  <si>
    <t>CONSULTAR</t>
  </si>
  <si>
    <t>CANTIDAD DE LOTES</t>
  </si>
  <si>
    <t>PRECIO DE LOS PORTES</t>
  </si>
  <si>
    <r>
      <t xml:space="preserve">Chocolate Nibs de cacao y naranja </t>
    </r>
    <r>
      <rPr>
        <i/>
        <sz val="11"/>
        <color theme="1"/>
        <rFont val="Calibri"/>
        <family val="2"/>
        <scheme val="minor"/>
      </rPr>
      <t>Xocolating</t>
    </r>
  </si>
  <si>
    <r>
      <t xml:space="preserve">Turrón crujiente de neulas </t>
    </r>
    <r>
      <rPr>
        <i/>
        <sz val="11"/>
        <color theme="1"/>
        <rFont val="Calibri"/>
        <family val="2"/>
        <scheme val="minor"/>
      </rPr>
      <t>Xocolating</t>
    </r>
  </si>
  <si>
    <t>HOJA DE PEDIDO - PACK CULTURAL ROTARY CLUB VIC - OSONA</t>
  </si>
  <si>
    <r>
      <t xml:space="preserve">Los rotarios a través de su Fundación, contribuyen a mejorar la salud, apoyar la educación e intercambio cultural, mitigar la pobreza, y defender la paz con sus aportaciones.
El RC VIC OSONA ha desarrollado un lote solidario y cultural, “con O de Osona” con la intención de hacer que su cultura gastronómica contribuya al beneficio social. Para ello, han colaborado empresas de la comarca de Osona, con productos gastronómicos, elaborados artesanalmente y de alta calidad que transmiten años de historia y cultura de Osona. Siguiendo esta filosofía, se ha creado el pack cultural </t>
    </r>
    <r>
      <rPr>
        <b/>
        <sz val="11"/>
        <color theme="1"/>
        <rFont val="Calibri"/>
        <family val="2"/>
        <scheme val="minor"/>
      </rPr>
      <t>"Super O". Comprando el pack Super O, se está contribuyendo con 3€ a la lucha contra la exterminación de Polio y 3€ de ayuda a la Fundación Impulsa mediante Rotary Club Vic Osona.</t>
    </r>
    <r>
      <rPr>
        <sz val="11"/>
        <color theme="1"/>
        <rFont val="Calibri"/>
        <family val="2"/>
        <scheme val="minor"/>
      </rPr>
      <t xml:space="preserve">
</t>
    </r>
  </si>
  <si>
    <t>-</t>
  </si>
  <si>
    <t>SubTotal</t>
  </si>
  <si>
    <t>info@subirana.es</t>
  </si>
  <si>
    <r>
      <rPr>
        <b/>
        <sz val="11"/>
        <color theme="1"/>
        <rFont val="Calibri"/>
        <family val="2"/>
        <scheme val="minor"/>
      </rPr>
      <t>Precio Portes*</t>
    </r>
    <r>
      <rPr>
        <sz val="11"/>
        <color theme="1"/>
        <rFont val="Calibri"/>
        <family val="2"/>
        <scheme val="minor"/>
      </rPr>
      <t xml:space="preserve"> Varía en la hoja de pedido, según la cantidad de unidades solicitadas. Para pedidos de 12 o más unidades consultar precio del enviando</t>
    </r>
  </si>
  <si>
    <t>la hoja de pedido al correo</t>
  </si>
  <si>
    <r>
      <t xml:space="preserve">Plazos de entrega: </t>
    </r>
    <r>
      <rPr>
        <sz val="11"/>
        <color theme="1"/>
        <rFont val="Calibri"/>
        <family val="2"/>
        <scheme val="minor"/>
      </rPr>
      <t xml:space="preserve">3-5 días laborables. Comienzo de entregas a partir del 28 de noviembre. </t>
    </r>
  </si>
  <si>
    <t>Nombre y apellidos o razón social</t>
  </si>
  <si>
    <t>Dirección</t>
  </si>
  <si>
    <t>Población</t>
  </si>
  <si>
    <t>Detalles entrega</t>
  </si>
  <si>
    <t>Rotary Club  -RI id-</t>
  </si>
  <si>
    <t>Id. Personal -RI id-</t>
  </si>
  <si>
    <t>Enviar correo electrónico con la hoja de pedido cumplimentada y comprobante de trasnferencia al correo:</t>
  </si>
  <si>
    <t xml:space="preserve">Hoja reservas e información a  </t>
  </si>
  <si>
    <t xml:space="preserve">                  LOTE GASTRONÓMICO CULTURAL "Con O de OSONA"</t>
  </si>
  <si>
    <t xml:space="preserve">                   HOJA DE PEDIDO - RC VIC - OSONA </t>
  </si>
  <si>
    <t>CIF/NIF/CIE</t>
  </si>
  <si>
    <t>Hora entrega</t>
  </si>
  <si>
    <t>Cod. Postal</t>
  </si>
  <si>
    <t>Envío</t>
  </si>
  <si>
    <t>ENVÍO</t>
  </si>
  <si>
    <t>SI</t>
  </si>
  <si>
    <t>NO, recoger en Restaurante Arumí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</si>
</sst>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2" xfId="0" applyFill="1" applyBorder="1"/>
    <xf numFmtId="0" fontId="0" fillId="2" borderId="3" xfId="0" applyFill="1" applyBorder="1"/>
    <xf numFmtId="0" fontId="8" fillId="2" borderId="0" xfId="0" applyFont="1" applyFill="1"/>
    <xf numFmtId="8" fontId="9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top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vertical="center"/>
    </xf>
    <xf numFmtId="165" fontId="5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3" xfId="0" applyFont="1" applyFill="1" applyBorder="1"/>
    <xf numFmtId="0" fontId="11" fillId="2" borderId="9" xfId="0" applyFont="1" applyFill="1" applyBorder="1" applyAlignment="1">
      <alignment horizontal="right"/>
    </xf>
    <xf numFmtId="0" fontId="5" fillId="2" borderId="0" xfId="0" applyFont="1" applyFill="1" applyAlignment="1" applyProtection="1">
      <alignment horizontal="center"/>
      <protection locked="0"/>
    </xf>
    <xf numFmtId="0" fontId="12" fillId="0" borderId="0" xfId="0" applyFont="1"/>
    <xf numFmtId="0" fontId="10" fillId="0" borderId="9" xfId="0" applyFont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0" fillId="0" borderId="9" xfId="0" applyBorder="1"/>
    <xf numFmtId="165" fontId="0" fillId="7" borderId="9" xfId="0" applyNumberFormat="1" applyFill="1" applyBorder="1" applyAlignment="1">
      <alignment horizontal="center"/>
    </xf>
    <xf numFmtId="165" fontId="0" fillId="7" borderId="9" xfId="0" applyNumberFormat="1" applyFill="1" applyBorder="1"/>
    <xf numFmtId="0" fontId="7" fillId="2" borderId="0" xfId="0" applyFont="1" applyFill="1" applyAlignment="1">
      <alignment horizontal="right"/>
    </xf>
    <xf numFmtId="164" fontId="7" fillId="2" borderId="0" xfId="1" applyFont="1" applyFill="1" applyProtection="1"/>
    <xf numFmtId="0" fontId="7" fillId="2" borderId="0" xfId="0" applyFont="1" applyFill="1"/>
    <xf numFmtId="44" fontId="7" fillId="2" borderId="0" xfId="0" applyNumberFormat="1" applyFont="1" applyFill="1"/>
    <xf numFmtId="0" fontId="0" fillId="6" borderId="1" xfId="0" applyFill="1" applyBorder="1" applyAlignment="1">
      <alignment horizontal="right"/>
    </xf>
    <xf numFmtId="0" fontId="0" fillId="6" borderId="2" xfId="0" applyFill="1" applyBorder="1"/>
    <xf numFmtId="164" fontId="0" fillId="6" borderId="2" xfId="1" applyFont="1" applyFill="1" applyBorder="1" applyAlignment="1" applyProtection="1">
      <alignment horizontal="left" vertical="top"/>
    </xf>
    <xf numFmtId="0" fontId="0" fillId="6" borderId="3" xfId="0" applyFill="1" applyBorder="1"/>
    <xf numFmtId="0" fontId="0" fillId="6" borderId="4" xfId="0" applyFill="1" applyBorder="1" applyAlignment="1">
      <alignment horizontal="right"/>
    </xf>
    <xf numFmtId="0" fontId="0" fillId="6" borderId="0" xfId="0" applyFill="1"/>
    <xf numFmtId="0" fontId="0" fillId="6" borderId="5" xfId="0" applyFill="1" applyBorder="1"/>
    <xf numFmtId="0" fontId="4" fillId="6" borderId="6" xfId="0" applyFont="1" applyFill="1" applyBorder="1" applyAlignment="1">
      <alignment horizontal="right"/>
    </xf>
    <xf numFmtId="0" fontId="4" fillId="6" borderId="7" xfId="0" applyFont="1" applyFill="1" applyBorder="1"/>
    <xf numFmtId="164" fontId="4" fillId="6" borderId="7" xfId="1" applyFont="1" applyFill="1" applyBorder="1" applyAlignment="1" applyProtection="1">
      <alignment horizontal="left" vertical="top"/>
    </xf>
    <xf numFmtId="0" fontId="4" fillId="6" borderId="8" xfId="0" applyFont="1" applyFill="1" applyBorder="1"/>
    <xf numFmtId="0" fontId="0" fillId="3" borderId="0" xfId="0" applyFill="1"/>
    <xf numFmtId="0" fontId="2" fillId="5" borderId="0" xfId="0" applyFont="1" applyFill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14" fillId="0" borderId="0" xfId="3"/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right" vertical="center" wrapText="1"/>
    </xf>
    <xf numFmtId="0" fontId="2" fillId="2" borderId="2" xfId="0" applyFont="1" applyFill="1" applyBorder="1"/>
    <xf numFmtId="0" fontId="0" fillId="2" borderId="5" xfId="0" applyFill="1" applyBorder="1"/>
    <xf numFmtId="0" fontId="14" fillId="0" borderId="7" xfId="3" applyBorder="1" applyAlignment="1">
      <alignment horizontal="center" vertical="top"/>
    </xf>
    <xf numFmtId="0" fontId="14" fillId="0" borderId="8" xfId="3" applyBorder="1" applyAlignment="1">
      <alignment horizontal="center" vertical="top"/>
    </xf>
    <xf numFmtId="0" fontId="8" fillId="8" borderId="15" xfId="0" applyFont="1" applyFill="1" applyBorder="1" applyAlignment="1" applyProtection="1">
      <alignment horizontal="center" vertical="center"/>
      <protection locked="0"/>
    </xf>
    <xf numFmtId="49" fontId="8" fillId="8" borderId="15" xfId="0" applyNumberFormat="1" applyFont="1" applyFill="1" applyBorder="1" applyAlignment="1" applyProtection="1">
      <alignment horizontal="center" vertical="center"/>
      <protection locked="0"/>
    </xf>
    <xf numFmtId="49" fontId="5" fillId="8" borderId="15" xfId="0" applyNumberFormat="1" applyFont="1" applyFill="1" applyBorder="1" applyAlignment="1" applyProtection="1">
      <alignment horizontal="center" vertical="center"/>
      <protection locked="0"/>
    </xf>
    <xf numFmtId="49" fontId="5" fillId="8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44" fontId="3" fillId="3" borderId="0" xfId="2" applyFont="1" applyFill="1" applyAlignment="1" applyProtection="1">
      <alignment horizontal="center" vertical="center"/>
    </xf>
    <xf numFmtId="0" fontId="0" fillId="9" borderId="14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0" fillId="9" borderId="0" xfId="0" applyFill="1" applyAlignment="1" applyProtection="1">
      <alignment horizontal="center"/>
      <protection locked="0"/>
    </xf>
    <xf numFmtId="0" fontId="13" fillId="2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0" fillId="2" borderId="1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5" fillId="8" borderId="7" xfId="0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horizontal="center" vertical="center"/>
    </xf>
    <xf numFmtId="0" fontId="5" fillId="8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4FFAF"/>
      <color rgb="FFFFE5E5"/>
      <color rgb="FFFFBDBD"/>
      <color rgb="FFFAEB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200024</xdr:rowOff>
    </xdr:from>
    <xdr:to>
      <xdr:col>2</xdr:col>
      <xdr:colOff>4674</xdr:colOff>
      <xdr:row>3</xdr:row>
      <xdr:rowOff>195189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</a:extLst>
        </a:blip>
        <a:srcRect t="15612" r="3750" b="17683"/>
        <a:stretch/>
      </xdr:blipFill>
      <xdr:spPr>
        <a:xfrm>
          <a:off x="171451" y="200024"/>
          <a:ext cx="1944242" cy="552451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</xdr:colOff>
      <xdr:row>1</xdr:row>
      <xdr:rowOff>30956</xdr:rowOff>
    </xdr:from>
    <xdr:to>
      <xdr:col>6</xdr:col>
      <xdr:colOff>561975</xdr:colOff>
      <xdr:row>4</xdr:row>
      <xdr:rowOff>48476</xdr:rowOff>
    </xdr:to>
    <xdr:pic>
      <xdr:nvPicPr>
        <xdr:cNvPr id="9" name="2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29425" y="230981"/>
          <a:ext cx="552450" cy="575470"/>
        </a:xfrm>
        <a:prstGeom prst="rect">
          <a:avLst/>
        </a:prstGeom>
      </xdr:spPr>
    </xdr:pic>
    <xdr:clientData/>
  </xdr:twoCellAnchor>
  <xdr:twoCellAnchor editAs="oneCell">
    <xdr:from>
      <xdr:col>2</xdr:col>
      <xdr:colOff>1263466</xdr:colOff>
      <xdr:row>5</xdr:row>
      <xdr:rowOff>60261</xdr:rowOff>
    </xdr:from>
    <xdr:to>
      <xdr:col>3</xdr:col>
      <xdr:colOff>902056</xdr:colOff>
      <xdr:row>5</xdr:row>
      <xdr:rowOff>2979855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7FEB1F-A3DC-E6D0-DDC1-65795B8655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43" b="8287"/>
        <a:stretch/>
      </xdr:blipFill>
      <xdr:spPr>
        <a:xfrm>
          <a:off x="3625429" y="1009794"/>
          <a:ext cx="2356627" cy="2919594"/>
        </a:xfrm>
        <a:prstGeom prst="rect">
          <a:avLst/>
        </a:prstGeom>
      </xdr:spPr>
    </xdr:pic>
    <xdr:clientData/>
  </xdr:twoCellAnchor>
  <xdr:twoCellAnchor editAs="oneCell">
    <xdr:from>
      <xdr:col>4</xdr:col>
      <xdr:colOff>224382</xdr:colOff>
      <xdr:row>1</xdr:row>
      <xdr:rowOff>9096</xdr:rowOff>
    </xdr:from>
    <xdr:to>
      <xdr:col>6</xdr:col>
      <xdr:colOff>51964</xdr:colOff>
      <xdr:row>4</xdr:row>
      <xdr:rowOff>35614</xdr:rowOff>
    </xdr:to>
    <xdr:pic>
      <xdr:nvPicPr>
        <xdr:cNvPr id="7" name="Imagen 6" descr="Fundació Impulsa">
          <a:extLst>
            <a:ext uri="{FF2B5EF4-FFF2-40B4-BE49-F238E27FC236}">
              <a16:creationId xmlns:a16="http://schemas.microsoft.com/office/drawing/2014/main" id="{BF62F34D-3106-2229-8F45-C60A2B2F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7350" y="197577"/>
          <a:ext cx="1292438" cy="580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ubirana.es" TargetMode="External"/><Relationship Id="rId2" Type="http://schemas.openxmlformats.org/officeDocument/2006/relationships/hyperlink" Target="mailto:info@subirana.es" TargetMode="External"/><Relationship Id="rId1" Type="http://schemas.openxmlformats.org/officeDocument/2006/relationships/hyperlink" Target="mailto:info@subirana.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59"/>
  <sheetViews>
    <sheetView tabSelected="1" topLeftCell="A18" zoomScale="125" zoomScaleNormal="107" workbookViewId="0">
      <selection activeCell="E31" sqref="E31:G31"/>
    </sheetView>
  </sheetViews>
  <sheetFormatPr baseColWidth="10" defaultRowHeight="15" x14ac:dyDescent="0.2"/>
  <cols>
    <col min="1" max="1" width="3.33203125" customWidth="1"/>
    <col min="2" max="2" width="27.6640625" customWidth="1"/>
    <col min="3" max="3" width="35.6640625" customWidth="1"/>
    <col min="4" max="4" width="16.5" bestFit="1" customWidth="1"/>
    <col min="5" max="5" width="15" customWidth="1"/>
    <col min="6" max="6" width="4.33203125" customWidth="1"/>
    <col min="7" max="7" width="11" customWidth="1"/>
    <col min="8" max="8" width="5" customWidth="1"/>
    <col min="9" max="9" width="4.5" customWidth="1"/>
  </cols>
  <sheetData>
    <row r="1" spans="1:9" s="1" customFormat="1" ht="15.75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ht="15" customHeight="1" x14ac:dyDescent="0.2">
      <c r="A2" s="53"/>
      <c r="B2" s="53"/>
      <c r="C2" s="87" t="s">
        <v>52</v>
      </c>
      <c r="D2" s="87"/>
      <c r="E2" s="53"/>
      <c r="F2" s="53"/>
      <c r="G2" s="53"/>
      <c r="H2" s="53"/>
      <c r="I2" s="53"/>
    </row>
    <row r="3" spans="1:9" ht="13" customHeight="1" x14ac:dyDescent="0.2">
      <c r="A3" s="53"/>
      <c r="B3" s="53"/>
      <c r="C3" s="87" t="s">
        <v>51</v>
      </c>
      <c r="D3" s="87"/>
      <c r="E3" s="53"/>
      <c r="F3" s="53"/>
      <c r="G3" s="53"/>
      <c r="H3" s="53"/>
      <c r="I3" s="53"/>
    </row>
    <row r="4" spans="1:9" ht="16" x14ac:dyDescent="0.2">
      <c r="A4" s="53"/>
      <c r="B4" s="53"/>
      <c r="C4" s="57" t="s">
        <v>50</v>
      </c>
      <c r="D4" s="51" t="s">
        <v>39</v>
      </c>
      <c r="E4" s="53"/>
      <c r="F4" s="53"/>
      <c r="G4" s="53"/>
      <c r="H4" s="53"/>
      <c r="I4" s="53"/>
    </row>
    <row r="5" spans="1:9" x14ac:dyDescent="0.2">
      <c r="A5" s="55"/>
      <c r="B5" s="55"/>
      <c r="C5" s="55"/>
      <c r="D5" s="55"/>
      <c r="E5" s="55"/>
      <c r="F5" s="55"/>
      <c r="G5" s="55"/>
      <c r="H5" s="55"/>
      <c r="I5" s="55"/>
    </row>
    <row r="6" spans="1:9" ht="238" customHeight="1" x14ac:dyDescent="0.2">
      <c r="A6" s="1"/>
      <c r="B6" s="1"/>
      <c r="C6" s="1"/>
      <c r="D6" s="1"/>
      <c r="F6" s="1"/>
      <c r="G6" s="1"/>
      <c r="H6" s="1"/>
      <c r="I6" s="1"/>
    </row>
    <row r="7" spans="1:9" ht="24" x14ac:dyDescent="0.3">
      <c r="A7" s="84" t="s">
        <v>20</v>
      </c>
      <c r="B7" s="84"/>
      <c r="C7" s="84"/>
      <c r="D7" s="84"/>
      <c r="E7" s="84"/>
      <c r="F7" s="84"/>
      <c r="G7" s="84"/>
      <c r="H7" s="84"/>
      <c r="I7" s="84"/>
    </row>
    <row r="8" spans="1:9" x14ac:dyDescent="0.2">
      <c r="A8" s="1"/>
      <c r="B8" s="2"/>
      <c r="C8" s="3"/>
      <c r="D8" s="3"/>
      <c r="E8" s="1"/>
      <c r="F8" s="1"/>
      <c r="G8" s="3"/>
      <c r="H8" s="3"/>
      <c r="I8" s="1"/>
    </row>
    <row r="9" spans="1:9" x14ac:dyDescent="0.2">
      <c r="A9" s="1"/>
      <c r="B9" s="85" t="s">
        <v>36</v>
      </c>
      <c r="C9" s="86"/>
      <c r="D9" s="86"/>
      <c r="E9" s="86"/>
      <c r="F9" s="86"/>
      <c r="G9" s="86"/>
      <c r="H9" s="86"/>
      <c r="I9" s="1"/>
    </row>
    <row r="10" spans="1:9" x14ac:dyDescent="0.2">
      <c r="A10" s="1"/>
      <c r="B10" s="86"/>
      <c r="C10" s="86"/>
      <c r="D10" s="86"/>
      <c r="E10" s="86"/>
      <c r="F10" s="86"/>
      <c r="G10" s="86"/>
      <c r="H10" s="86"/>
      <c r="I10" s="1"/>
    </row>
    <row r="11" spans="1:9" x14ac:dyDescent="0.2">
      <c r="A11" s="1"/>
      <c r="B11" s="86"/>
      <c r="C11" s="86"/>
      <c r="D11" s="86"/>
      <c r="E11" s="86"/>
      <c r="F11" s="86"/>
      <c r="G11" s="86"/>
      <c r="H11" s="86"/>
      <c r="I11" s="1"/>
    </row>
    <row r="12" spans="1:9" x14ac:dyDescent="0.2">
      <c r="A12" s="1"/>
      <c r="B12" s="86"/>
      <c r="C12" s="86"/>
      <c r="D12" s="86"/>
      <c r="E12" s="86"/>
      <c r="F12" s="86"/>
      <c r="G12" s="86"/>
      <c r="H12" s="86"/>
      <c r="I12" s="1"/>
    </row>
    <row r="13" spans="1:9" x14ac:dyDescent="0.2">
      <c r="A13" s="1"/>
      <c r="B13" s="86"/>
      <c r="C13" s="86"/>
      <c r="D13" s="86"/>
      <c r="E13" s="86"/>
      <c r="F13" s="86"/>
      <c r="G13" s="86"/>
      <c r="H13" s="86"/>
      <c r="I13" s="1"/>
    </row>
    <row r="14" spans="1:9" x14ac:dyDescent="0.2">
      <c r="A14" s="1"/>
      <c r="B14" s="86"/>
      <c r="C14" s="86"/>
      <c r="D14" s="86"/>
      <c r="E14" s="86"/>
      <c r="F14" s="86"/>
      <c r="G14" s="86"/>
      <c r="H14" s="86"/>
      <c r="I14" s="1"/>
    </row>
    <row r="15" spans="1:9" ht="32" customHeight="1" x14ac:dyDescent="0.2">
      <c r="A15" s="1"/>
      <c r="B15" s="86"/>
      <c r="C15" s="86"/>
      <c r="D15" s="86"/>
      <c r="E15" s="86"/>
      <c r="F15" s="86"/>
      <c r="G15" s="86"/>
      <c r="H15" s="86"/>
      <c r="I15" s="1"/>
    </row>
    <row r="16" spans="1:9" x14ac:dyDescent="0.2">
      <c r="A16" s="1"/>
      <c r="B16" s="2"/>
      <c r="C16" s="3"/>
      <c r="D16" s="3"/>
      <c r="E16" s="1"/>
      <c r="F16" s="1"/>
      <c r="G16" s="3"/>
      <c r="H16" s="3"/>
      <c r="I16" s="1"/>
    </row>
    <row r="17" spans="1:9" s="5" customFormat="1" x14ac:dyDescent="0.2">
      <c r="A17" s="4"/>
      <c r="B17" s="96" t="s">
        <v>35</v>
      </c>
      <c r="C17" s="96"/>
      <c r="D17" s="96"/>
      <c r="E17" s="96"/>
      <c r="F17" s="96"/>
      <c r="G17" s="96"/>
      <c r="H17" s="96"/>
      <c r="I17" s="4"/>
    </row>
    <row r="18" spans="1:9" ht="32" x14ac:dyDescent="0.2">
      <c r="A18" s="1"/>
      <c r="B18" s="49" t="s">
        <v>0</v>
      </c>
      <c r="C18" s="49" t="s">
        <v>1</v>
      </c>
      <c r="D18" s="49" t="s">
        <v>10</v>
      </c>
      <c r="E18" s="50" t="s">
        <v>2</v>
      </c>
      <c r="F18" s="49" t="s">
        <v>3</v>
      </c>
      <c r="G18" s="49" t="s">
        <v>4</v>
      </c>
      <c r="H18" s="49" t="s">
        <v>3</v>
      </c>
      <c r="I18" s="1"/>
    </row>
    <row r="19" spans="1:9" x14ac:dyDescent="0.2">
      <c r="A19" s="1"/>
      <c r="B19" s="71" t="s">
        <v>6</v>
      </c>
      <c r="C19" s="48" t="s">
        <v>22</v>
      </c>
      <c r="D19" s="72">
        <v>53</v>
      </c>
      <c r="E19" s="73"/>
      <c r="F19" s="75" t="s">
        <v>3</v>
      </c>
      <c r="G19" s="76">
        <f>D19*E19</f>
        <v>0</v>
      </c>
      <c r="H19" s="75" t="s">
        <v>5</v>
      </c>
      <c r="I19" s="1"/>
    </row>
    <row r="20" spans="1:9" x14ac:dyDescent="0.2">
      <c r="A20" s="1"/>
      <c r="B20" s="71"/>
      <c r="C20" s="48" t="s">
        <v>21</v>
      </c>
      <c r="D20" s="72"/>
      <c r="E20" s="73"/>
      <c r="F20" s="75"/>
      <c r="G20" s="75"/>
      <c r="H20" s="75"/>
      <c r="I20" s="1"/>
    </row>
    <row r="21" spans="1:9" x14ac:dyDescent="0.2">
      <c r="A21" s="1"/>
      <c r="B21" s="71"/>
      <c r="C21" s="48" t="s">
        <v>23</v>
      </c>
      <c r="D21" s="72"/>
      <c r="E21" s="73"/>
      <c r="F21" s="75"/>
      <c r="G21" s="75"/>
      <c r="H21" s="75"/>
      <c r="I21" s="1"/>
    </row>
    <row r="22" spans="1:9" x14ac:dyDescent="0.2">
      <c r="A22" s="1"/>
      <c r="B22" s="71"/>
      <c r="C22" s="48" t="s">
        <v>34</v>
      </c>
      <c r="D22" s="72"/>
      <c r="E22" s="73"/>
      <c r="F22" s="75"/>
      <c r="G22" s="75"/>
      <c r="H22" s="75"/>
      <c r="I22" s="1"/>
    </row>
    <row r="23" spans="1:9" x14ac:dyDescent="0.2">
      <c r="A23" s="1"/>
      <c r="B23" s="71"/>
      <c r="C23" s="48" t="s">
        <v>33</v>
      </c>
      <c r="D23" s="72"/>
      <c r="E23" s="73"/>
      <c r="F23" s="75"/>
      <c r="G23" s="75"/>
      <c r="H23" s="75"/>
      <c r="I23" s="1"/>
    </row>
    <row r="24" spans="1:9" x14ac:dyDescent="0.2">
      <c r="A24" s="1"/>
      <c r="B24" s="71"/>
      <c r="C24" s="48" t="s">
        <v>24</v>
      </c>
      <c r="D24" s="72"/>
      <c r="E24" s="73"/>
      <c r="F24" s="75"/>
      <c r="G24" s="75"/>
      <c r="H24" s="75"/>
      <c r="I24" s="1"/>
    </row>
    <row r="25" spans="1:9" x14ac:dyDescent="0.2">
      <c r="A25" s="1"/>
      <c r="B25" s="71"/>
      <c r="C25" s="48" t="s">
        <v>25</v>
      </c>
      <c r="D25" s="72"/>
      <c r="E25" s="73"/>
      <c r="F25" s="75"/>
      <c r="G25" s="75"/>
      <c r="H25" s="75"/>
      <c r="I25" s="1"/>
    </row>
    <row r="26" spans="1:9" x14ac:dyDescent="0.2">
      <c r="A26" s="1"/>
      <c r="B26" s="71"/>
      <c r="C26" s="48" t="s">
        <v>27</v>
      </c>
      <c r="D26" s="72"/>
      <c r="E26" s="73"/>
      <c r="F26" s="75"/>
      <c r="G26" s="75"/>
      <c r="H26" s="75"/>
      <c r="I26" s="1"/>
    </row>
    <row r="27" spans="1:9" x14ac:dyDescent="0.2">
      <c r="A27" s="1"/>
      <c r="B27" s="71"/>
      <c r="C27" s="48" t="s">
        <v>26</v>
      </c>
      <c r="D27" s="72"/>
      <c r="E27" s="73"/>
      <c r="F27" s="75"/>
      <c r="G27" s="75"/>
      <c r="H27" s="75"/>
      <c r="I27" s="1"/>
    </row>
    <row r="28" spans="1:9" x14ac:dyDescent="0.2">
      <c r="A28" s="1"/>
      <c r="B28" s="71"/>
      <c r="C28" s="48" t="s">
        <v>28</v>
      </c>
      <c r="D28" s="72"/>
      <c r="E28" s="74"/>
      <c r="F28" s="75"/>
      <c r="G28" s="75"/>
      <c r="H28" s="75"/>
      <c r="I28" s="1"/>
    </row>
    <row r="29" spans="1:9" x14ac:dyDescent="0.2">
      <c r="A29" s="1"/>
      <c r="B29" s="1"/>
      <c r="C29" s="1"/>
      <c r="D29" s="33" t="s">
        <v>7</v>
      </c>
      <c r="E29" s="34">
        <f>SUM(E19:E28)</f>
        <v>0</v>
      </c>
      <c r="F29" s="35" t="s">
        <v>3</v>
      </c>
      <c r="G29" s="36"/>
      <c r="H29" s="35"/>
      <c r="I29" s="1"/>
    </row>
    <row r="30" spans="1:9" x14ac:dyDescent="0.2">
      <c r="A30" s="1"/>
      <c r="B30" s="1"/>
      <c r="C30" s="1"/>
      <c r="D30" s="37" t="s">
        <v>38</v>
      </c>
      <c r="E30" s="38"/>
      <c r="F30" s="38"/>
      <c r="G30" s="39">
        <f>SUM(G19:G28)</f>
        <v>0</v>
      </c>
      <c r="H30" s="40" t="s">
        <v>5</v>
      </c>
      <c r="I30" s="1"/>
    </row>
    <row r="31" spans="1:9" x14ac:dyDescent="0.2">
      <c r="A31" s="1"/>
      <c r="B31" s="1"/>
      <c r="C31" s="1"/>
      <c r="D31" s="41" t="s">
        <v>56</v>
      </c>
      <c r="E31" s="83"/>
      <c r="F31" s="83"/>
      <c r="G31" s="83"/>
      <c r="H31" s="43"/>
      <c r="I31" s="1"/>
    </row>
    <row r="32" spans="1:9" x14ac:dyDescent="0.2">
      <c r="A32" s="1"/>
      <c r="B32" s="1"/>
      <c r="C32" s="1"/>
      <c r="D32" s="41" t="s">
        <v>8</v>
      </c>
      <c r="E32" s="42"/>
      <c r="F32" s="42"/>
      <c r="G32" s="42" t="str">
        <f>_xlfn.IFS(E31="NO, recoger en restaurante Arumí",0,E31="SI",VLOOKUP(E19,'Precios portes'!A:B,2,0),E31=""," ",E33="","")</f>
        <v xml:space="preserve"> </v>
      </c>
      <c r="H32" s="43" t="s">
        <v>5</v>
      </c>
      <c r="I32" s="1"/>
    </row>
    <row r="33" spans="1:11" x14ac:dyDescent="0.2">
      <c r="A33" s="1"/>
      <c r="B33" s="1"/>
      <c r="C33" s="1"/>
      <c r="D33" s="44" t="s">
        <v>9</v>
      </c>
      <c r="E33" s="45"/>
      <c r="F33" s="45"/>
      <c r="G33" s="46">
        <f>IFERROR(SUM(G30,G32)," ")</f>
        <v>0</v>
      </c>
      <c r="H33" s="47" t="s">
        <v>5</v>
      </c>
      <c r="I33" s="1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51"/>
    </row>
    <row r="35" spans="1:11" ht="15" customHeight="1" x14ac:dyDescent="0.2">
      <c r="A35" s="1"/>
      <c r="B35" s="77" t="s">
        <v>40</v>
      </c>
      <c r="C35" s="78"/>
      <c r="D35" s="78"/>
      <c r="E35" s="78"/>
      <c r="F35" s="78"/>
      <c r="G35" s="78"/>
      <c r="H35" s="79"/>
      <c r="I35" s="1"/>
    </row>
    <row r="36" spans="1:11" ht="16" x14ac:dyDescent="0.2">
      <c r="A36" s="1"/>
      <c r="B36" s="52" t="s">
        <v>41</v>
      </c>
      <c r="C36" s="51" t="s">
        <v>39</v>
      </c>
      <c r="D36" s="53"/>
      <c r="E36" s="53"/>
      <c r="F36" s="53"/>
      <c r="G36" s="53"/>
      <c r="H36" s="54"/>
      <c r="I36" s="1"/>
    </row>
    <row r="37" spans="1:11" ht="16" customHeight="1" x14ac:dyDescent="0.2">
      <c r="A37" s="1"/>
      <c r="B37" s="80" t="s">
        <v>42</v>
      </c>
      <c r="C37" s="81"/>
      <c r="D37" s="81"/>
      <c r="E37" s="81"/>
      <c r="F37" s="81"/>
      <c r="G37" s="81"/>
      <c r="H37" s="82"/>
      <c r="I37" s="1"/>
      <c r="J37" s="1"/>
      <c r="K37" s="1"/>
    </row>
    <row r="38" spans="1:11" s="1" customFormat="1" x14ac:dyDescent="0.2"/>
    <row r="39" spans="1:11" x14ac:dyDescent="0.2">
      <c r="A39" s="1"/>
      <c r="B39" s="14" t="s">
        <v>13</v>
      </c>
      <c r="C39" s="15"/>
      <c r="D39" s="15"/>
      <c r="E39" s="16"/>
      <c r="F39" s="17"/>
      <c r="G39" s="17"/>
      <c r="H39" s="18"/>
      <c r="I39" s="12"/>
      <c r="J39" s="70"/>
      <c r="K39" s="70"/>
    </row>
    <row r="40" spans="1:11" ht="13.5" customHeight="1" x14ac:dyDescent="0.2">
      <c r="A40" s="1"/>
      <c r="B40" s="22" t="s">
        <v>43</v>
      </c>
      <c r="C40" s="62"/>
      <c r="D40" s="62"/>
      <c r="E40" s="23" t="s">
        <v>53</v>
      </c>
      <c r="F40" s="64"/>
      <c r="G40" s="64"/>
      <c r="H40" s="65"/>
      <c r="I40" s="13"/>
      <c r="J40" s="6"/>
      <c r="K40" s="6"/>
    </row>
    <row r="41" spans="1:11" s="9" customFormat="1" x14ac:dyDescent="0.2">
      <c r="B41" s="19" t="s">
        <v>44</v>
      </c>
      <c r="C41" s="63"/>
      <c r="D41" s="63"/>
      <c r="E41" s="11" t="s">
        <v>11</v>
      </c>
      <c r="F41" s="64"/>
      <c r="G41" s="64"/>
      <c r="H41" s="65"/>
      <c r="I41" s="13"/>
    </row>
    <row r="42" spans="1:11" s="9" customFormat="1" x14ac:dyDescent="0.2">
      <c r="B42" s="22" t="s">
        <v>45</v>
      </c>
      <c r="C42" s="63"/>
      <c r="D42" s="63"/>
      <c r="E42" s="23" t="s">
        <v>55</v>
      </c>
      <c r="F42" s="64"/>
      <c r="G42" s="64"/>
      <c r="H42" s="65"/>
      <c r="I42" s="13"/>
    </row>
    <row r="43" spans="1:11" s="9" customFormat="1" x14ac:dyDescent="0.2">
      <c r="B43" s="20" t="s">
        <v>46</v>
      </c>
      <c r="C43" s="62"/>
      <c r="D43" s="62"/>
      <c r="E43" s="21" t="s">
        <v>54</v>
      </c>
      <c r="F43" s="64"/>
      <c r="G43" s="64"/>
      <c r="H43" s="65"/>
      <c r="I43" s="13"/>
    </row>
    <row r="44" spans="1:11" s="9" customFormat="1" x14ac:dyDescent="0.2">
      <c r="C44" s="10"/>
    </row>
    <row r="45" spans="1:11" s="9" customFormat="1" x14ac:dyDescent="0.2">
      <c r="B45" s="14" t="s">
        <v>14</v>
      </c>
      <c r="C45" s="15"/>
      <c r="D45" s="15"/>
      <c r="E45" s="16"/>
      <c r="F45" s="17"/>
      <c r="G45" s="17"/>
      <c r="H45" s="24"/>
    </row>
    <row r="46" spans="1:11" s="9" customFormat="1" x14ac:dyDescent="0.2">
      <c r="B46" s="22" t="s">
        <v>43</v>
      </c>
      <c r="C46" s="97"/>
      <c r="D46" s="97"/>
      <c r="E46" s="23" t="s">
        <v>53</v>
      </c>
      <c r="F46" s="64"/>
      <c r="G46" s="64"/>
      <c r="H46" s="65"/>
    </row>
    <row r="47" spans="1:11" s="9" customFormat="1" x14ac:dyDescent="0.2">
      <c r="B47" s="22" t="s">
        <v>44</v>
      </c>
      <c r="C47" s="64"/>
      <c r="D47" s="64"/>
      <c r="E47" s="23" t="s">
        <v>11</v>
      </c>
      <c r="F47" s="64"/>
      <c r="G47" s="64"/>
      <c r="H47" s="65"/>
    </row>
    <row r="48" spans="1:11" s="9" customFormat="1" x14ac:dyDescent="0.2">
      <c r="B48" s="20" t="s">
        <v>45</v>
      </c>
      <c r="C48" s="64"/>
      <c r="D48" s="64"/>
      <c r="E48" s="21" t="s">
        <v>12</v>
      </c>
      <c r="F48" s="64"/>
      <c r="G48" s="64"/>
      <c r="H48" s="65"/>
    </row>
    <row r="49" spans="1:9" x14ac:dyDescent="0.2">
      <c r="A49" s="1"/>
      <c r="B49" s="92" t="s">
        <v>19</v>
      </c>
      <c r="C49" s="93"/>
      <c r="D49" s="93"/>
      <c r="E49" s="93"/>
      <c r="F49" s="17"/>
      <c r="G49" s="17"/>
      <c r="H49" s="18"/>
      <c r="I49" s="12"/>
    </row>
    <row r="50" spans="1:9" x14ac:dyDescent="0.2">
      <c r="A50" s="1"/>
      <c r="B50" s="20" t="s">
        <v>47</v>
      </c>
      <c r="C50" s="94"/>
      <c r="D50" s="94"/>
      <c r="E50" s="56" t="s">
        <v>48</v>
      </c>
      <c r="F50" s="94"/>
      <c r="G50" s="94"/>
      <c r="H50" s="95"/>
      <c r="I50" s="26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59"/>
      <c r="B52" s="58" t="s">
        <v>15</v>
      </c>
      <c r="C52" s="7"/>
      <c r="D52" s="7"/>
      <c r="E52" s="7"/>
      <c r="F52" s="7"/>
      <c r="G52" s="7"/>
      <c r="H52" s="8"/>
      <c r="I52" s="1"/>
    </row>
    <row r="53" spans="1:9" ht="15.75" customHeight="1" x14ac:dyDescent="0.2">
      <c r="A53" s="59"/>
      <c r="B53" s="66" t="s">
        <v>49</v>
      </c>
      <c r="C53" s="66"/>
      <c r="D53" s="66"/>
      <c r="E53" s="66"/>
      <c r="F53" s="66"/>
      <c r="G53" s="66"/>
      <c r="H53" s="67"/>
      <c r="I53" s="1"/>
    </row>
    <row r="54" spans="1:9" ht="11" customHeight="1" x14ac:dyDescent="0.2">
      <c r="A54" s="59"/>
      <c r="B54" s="68"/>
      <c r="C54" s="68"/>
      <c r="D54" s="68"/>
      <c r="E54" s="68"/>
      <c r="F54" s="68"/>
      <c r="G54" s="68"/>
      <c r="H54" s="69"/>
      <c r="I54" s="1"/>
    </row>
    <row r="55" spans="1:9" ht="21" customHeight="1" x14ac:dyDescent="0.2">
      <c r="A55" s="59"/>
      <c r="B55" s="60" t="s">
        <v>39</v>
      </c>
      <c r="C55" s="60"/>
      <c r="D55" s="60"/>
      <c r="E55" s="60"/>
      <c r="F55" s="60"/>
      <c r="G55" s="60"/>
      <c r="H55" s="61"/>
      <c r="I55" s="1"/>
    </row>
    <row r="56" spans="1:9" ht="16" x14ac:dyDescent="0.2">
      <c r="A56" s="1"/>
      <c r="B56" s="25" t="s">
        <v>16</v>
      </c>
      <c r="C56" s="89" t="s">
        <v>17</v>
      </c>
      <c r="D56" s="90"/>
      <c r="E56" s="90"/>
      <c r="F56" s="90"/>
      <c r="G56" s="90"/>
      <c r="H56" s="91"/>
      <c r="I56" s="1"/>
    </row>
    <row r="57" spans="1:9" x14ac:dyDescent="0.2"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88" t="s">
        <v>18</v>
      </c>
      <c r="C58" s="88"/>
      <c r="D58" s="88"/>
      <c r="E58" s="88"/>
      <c r="F58" s="88"/>
      <c r="G58" s="88"/>
      <c r="H58" s="88"/>
      <c r="I58" s="1"/>
    </row>
    <row r="59" spans="1:9" x14ac:dyDescent="0.2">
      <c r="B59" s="88"/>
      <c r="C59" s="88"/>
      <c r="D59" s="88"/>
      <c r="E59" s="88"/>
      <c r="F59" s="88"/>
      <c r="G59" s="88"/>
      <c r="H59" s="88"/>
    </row>
  </sheetData>
  <sheetProtection algorithmName="SHA-512" hashValue="u6GvePHByeDaTLAanB8YuW0Oy/vOMa2Z7yqXsqjGl2j1Mm3O7yw6gNO+kaPdsbWQGR94plN0V1SAIcdpSm5WEg==" saltValue="K+q/+WTwfDG6IPBUnWIJ+g==" spinCount="100000" sheet="1" objects="1" scenarios="1"/>
  <mergeCells count="36">
    <mergeCell ref="A7:I7"/>
    <mergeCell ref="B9:H15"/>
    <mergeCell ref="C2:D2"/>
    <mergeCell ref="C3:D3"/>
    <mergeCell ref="B58:H59"/>
    <mergeCell ref="C56:H56"/>
    <mergeCell ref="B49:E49"/>
    <mergeCell ref="F50:H50"/>
    <mergeCell ref="C50:D50"/>
    <mergeCell ref="B17:H17"/>
    <mergeCell ref="F47:H47"/>
    <mergeCell ref="F48:H48"/>
    <mergeCell ref="C48:D48"/>
    <mergeCell ref="C47:D47"/>
    <mergeCell ref="C46:D46"/>
    <mergeCell ref="F40:H40"/>
    <mergeCell ref="J39:K39"/>
    <mergeCell ref="B19:B28"/>
    <mergeCell ref="D19:D28"/>
    <mergeCell ref="E19:E28"/>
    <mergeCell ref="F19:F28"/>
    <mergeCell ref="G19:G28"/>
    <mergeCell ref="H19:H28"/>
    <mergeCell ref="B35:H35"/>
    <mergeCell ref="B37:H37"/>
    <mergeCell ref="E31:G31"/>
    <mergeCell ref="B55:H55"/>
    <mergeCell ref="C40:D40"/>
    <mergeCell ref="C41:D41"/>
    <mergeCell ref="C42:D42"/>
    <mergeCell ref="C43:D43"/>
    <mergeCell ref="F41:H41"/>
    <mergeCell ref="F42:H42"/>
    <mergeCell ref="F43:H43"/>
    <mergeCell ref="F46:H46"/>
    <mergeCell ref="B53:H54"/>
  </mergeCells>
  <hyperlinks>
    <hyperlink ref="C36" r:id="rId1" xr:uid="{D906AAD5-F129-6146-8D12-3FFC3FBDEC94}"/>
    <hyperlink ref="B55" r:id="rId2" xr:uid="{A422F16F-ACDB-A545-A4D4-0D511EAE8106}"/>
    <hyperlink ref="D4" r:id="rId3" xr:uid="{7C0774DC-F811-514D-85A6-E4F7126D9997}"/>
  </hyperlinks>
  <pageMargins left="0.7" right="0.7" top="0.75" bottom="0.75" header="0.3" footer="0.3"/>
  <pageSetup paperSize="9" scale="56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152C92A-AB43-7C47-88B5-F14CA3A27BD6}">
          <x14:formula1>
            <xm:f>'Precios portes'!$A$5:$A$29</xm:f>
          </x14:formula1>
          <xm:sqref>E19:E28</xm:sqref>
        </x14:dataValidation>
        <x14:dataValidation type="list" allowBlank="1" showInputMessage="1" showErrorMessage="1" xr:uid="{B2ADC803-1175-3A4D-890C-D4EC9158ED07}">
          <x14:formula1>
            <xm:f>'Precios portes'!$C$3:$C$4</xm:f>
          </x14:formula1>
          <xm:sqref>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D974-13D0-4949-BE48-9849A9B9A762}">
  <sheetPr codeName="Hoja2"/>
  <dimension ref="A1:C104"/>
  <sheetViews>
    <sheetView topLeftCell="D1" workbookViewId="0">
      <selection activeCell="C1" sqref="A1:C1048576"/>
    </sheetView>
  </sheetViews>
  <sheetFormatPr baseColWidth="10" defaultRowHeight="15" x14ac:dyDescent="0.2"/>
  <cols>
    <col min="1" max="1" width="18.6640625" hidden="1" customWidth="1"/>
    <col min="2" max="2" width="10.83203125" hidden="1" customWidth="1"/>
    <col min="3" max="3" width="0" hidden="1" customWidth="1"/>
  </cols>
  <sheetData>
    <row r="1" spans="1:3" ht="21" x14ac:dyDescent="0.25">
      <c r="A1" s="98" t="s">
        <v>32</v>
      </c>
      <c r="B1" s="98"/>
      <c r="C1" s="27"/>
    </row>
    <row r="2" spans="1:3" ht="16" x14ac:dyDescent="0.2">
      <c r="A2" s="28" t="s">
        <v>31</v>
      </c>
      <c r="B2" s="29" t="s">
        <v>29</v>
      </c>
      <c r="C2" t="s">
        <v>57</v>
      </c>
    </row>
    <row r="3" spans="1:3" ht="16" x14ac:dyDescent="0.2">
      <c r="A3" s="28" t="s">
        <v>37</v>
      </c>
      <c r="B3" s="29" t="s">
        <v>37</v>
      </c>
      <c r="C3" t="s">
        <v>58</v>
      </c>
    </row>
    <row r="4" spans="1:3" ht="16" x14ac:dyDescent="0.2">
      <c r="A4" s="28"/>
      <c r="B4" s="29"/>
      <c r="C4" t="s">
        <v>59</v>
      </c>
    </row>
    <row r="5" spans="1:3" x14ac:dyDescent="0.2">
      <c r="A5" s="30">
        <v>1</v>
      </c>
      <c r="B5" s="31">
        <v>6</v>
      </c>
    </row>
    <row r="6" spans="1:3" x14ac:dyDescent="0.2">
      <c r="A6" s="30">
        <v>2</v>
      </c>
      <c r="B6" s="31">
        <v>6</v>
      </c>
    </row>
    <row r="7" spans="1:3" x14ac:dyDescent="0.2">
      <c r="A7" s="30">
        <v>3</v>
      </c>
      <c r="B7" s="31">
        <v>7.5</v>
      </c>
    </row>
    <row r="8" spans="1:3" x14ac:dyDescent="0.2">
      <c r="A8" s="30">
        <v>4</v>
      </c>
      <c r="B8" s="31">
        <v>7.5</v>
      </c>
    </row>
    <row r="9" spans="1:3" x14ac:dyDescent="0.2">
      <c r="A9" s="30">
        <v>5</v>
      </c>
      <c r="B9" s="31">
        <v>9.5</v>
      </c>
    </row>
    <row r="10" spans="1:3" x14ac:dyDescent="0.2">
      <c r="A10" s="30">
        <v>6</v>
      </c>
      <c r="B10" s="31">
        <v>11.5</v>
      </c>
    </row>
    <row r="11" spans="1:3" x14ac:dyDescent="0.2">
      <c r="A11" s="30">
        <v>7</v>
      </c>
      <c r="B11" s="31">
        <v>11.5</v>
      </c>
    </row>
    <row r="12" spans="1:3" x14ac:dyDescent="0.2">
      <c r="A12" s="30">
        <v>8</v>
      </c>
      <c r="B12" s="31">
        <v>13.5</v>
      </c>
    </row>
    <row r="13" spans="1:3" x14ac:dyDescent="0.2">
      <c r="A13" s="30">
        <v>9</v>
      </c>
      <c r="B13" s="31">
        <v>13.5</v>
      </c>
    </row>
    <row r="14" spans="1:3" x14ac:dyDescent="0.2">
      <c r="A14" s="30">
        <v>10</v>
      </c>
      <c r="B14" s="31">
        <v>16</v>
      </c>
    </row>
    <row r="15" spans="1:3" x14ac:dyDescent="0.2">
      <c r="A15" s="30">
        <v>11</v>
      </c>
      <c r="B15" s="31">
        <v>17.5</v>
      </c>
    </row>
    <row r="16" spans="1:3" x14ac:dyDescent="0.2">
      <c r="A16" s="30">
        <v>12</v>
      </c>
      <c r="B16" s="32" t="s">
        <v>30</v>
      </c>
    </row>
    <row r="17" spans="1:2" x14ac:dyDescent="0.2">
      <c r="A17" s="30">
        <v>13</v>
      </c>
      <c r="B17" s="32" t="s">
        <v>30</v>
      </c>
    </row>
    <row r="18" spans="1:2" x14ac:dyDescent="0.2">
      <c r="A18" s="30">
        <v>14</v>
      </c>
      <c r="B18" s="32" t="s">
        <v>30</v>
      </c>
    </row>
    <row r="19" spans="1:2" x14ac:dyDescent="0.2">
      <c r="A19" s="30">
        <v>15</v>
      </c>
      <c r="B19" s="32" t="s">
        <v>30</v>
      </c>
    </row>
    <row r="20" spans="1:2" x14ac:dyDescent="0.2">
      <c r="A20" s="30">
        <v>16</v>
      </c>
      <c r="B20" s="32" t="s">
        <v>30</v>
      </c>
    </row>
    <row r="21" spans="1:2" x14ac:dyDescent="0.2">
      <c r="A21" s="30">
        <v>17</v>
      </c>
      <c r="B21" s="32" t="s">
        <v>30</v>
      </c>
    </row>
    <row r="22" spans="1:2" x14ac:dyDescent="0.2">
      <c r="A22" s="30">
        <v>18</v>
      </c>
      <c r="B22" s="32" t="s">
        <v>30</v>
      </c>
    </row>
    <row r="23" spans="1:2" x14ac:dyDescent="0.2">
      <c r="A23" s="30">
        <v>19</v>
      </c>
      <c r="B23" s="32" t="s">
        <v>30</v>
      </c>
    </row>
    <row r="24" spans="1:2" x14ac:dyDescent="0.2">
      <c r="A24" s="30">
        <v>20</v>
      </c>
      <c r="B24" s="32" t="s">
        <v>30</v>
      </c>
    </row>
    <row r="25" spans="1:2" x14ac:dyDescent="0.2">
      <c r="A25" s="30">
        <v>21</v>
      </c>
      <c r="B25" s="32" t="s">
        <v>30</v>
      </c>
    </row>
    <row r="26" spans="1:2" x14ac:dyDescent="0.2">
      <c r="A26" s="30">
        <v>22</v>
      </c>
      <c r="B26" s="32" t="s">
        <v>30</v>
      </c>
    </row>
    <row r="27" spans="1:2" x14ac:dyDescent="0.2">
      <c r="A27" s="30">
        <v>23</v>
      </c>
      <c r="B27" s="32" t="s">
        <v>30</v>
      </c>
    </row>
    <row r="28" spans="1:2" x14ac:dyDescent="0.2">
      <c r="A28" s="30">
        <v>24</v>
      </c>
      <c r="B28" s="32" t="s">
        <v>30</v>
      </c>
    </row>
    <row r="29" spans="1:2" x14ac:dyDescent="0.2">
      <c r="A29" s="30">
        <v>25</v>
      </c>
      <c r="B29" s="32" t="s">
        <v>30</v>
      </c>
    </row>
    <row r="30" spans="1:2" x14ac:dyDescent="0.2">
      <c r="A30" s="30">
        <v>26</v>
      </c>
      <c r="B30" s="32" t="s">
        <v>30</v>
      </c>
    </row>
    <row r="31" spans="1:2" x14ac:dyDescent="0.2">
      <c r="A31" s="30">
        <v>27</v>
      </c>
      <c r="B31" s="32" t="s">
        <v>30</v>
      </c>
    </row>
    <row r="32" spans="1:2" x14ac:dyDescent="0.2">
      <c r="A32" s="30">
        <v>28</v>
      </c>
      <c r="B32" s="32" t="s">
        <v>30</v>
      </c>
    </row>
    <row r="33" spans="1:2" x14ac:dyDescent="0.2">
      <c r="A33" s="30">
        <v>29</v>
      </c>
      <c r="B33" s="32" t="s">
        <v>30</v>
      </c>
    </row>
    <row r="34" spans="1:2" x14ac:dyDescent="0.2">
      <c r="A34" s="30">
        <v>30</v>
      </c>
      <c r="B34" s="32" t="s">
        <v>30</v>
      </c>
    </row>
    <row r="35" spans="1:2" x14ac:dyDescent="0.2">
      <c r="A35" s="30">
        <v>31</v>
      </c>
      <c r="B35" s="32" t="s">
        <v>30</v>
      </c>
    </row>
    <row r="36" spans="1:2" x14ac:dyDescent="0.2">
      <c r="A36" s="30">
        <v>32</v>
      </c>
      <c r="B36" s="32" t="s">
        <v>30</v>
      </c>
    </row>
    <row r="37" spans="1:2" x14ac:dyDescent="0.2">
      <c r="A37" s="30">
        <v>33</v>
      </c>
      <c r="B37" s="32" t="s">
        <v>30</v>
      </c>
    </row>
    <row r="38" spans="1:2" x14ac:dyDescent="0.2">
      <c r="A38" s="30">
        <v>34</v>
      </c>
      <c r="B38" s="32" t="s">
        <v>30</v>
      </c>
    </row>
    <row r="39" spans="1:2" x14ac:dyDescent="0.2">
      <c r="A39" s="30">
        <v>35</v>
      </c>
      <c r="B39" s="32" t="s">
        <v>30</v>
      </c>
    </row>
    <row r="40" spans="1:2" x14ac:dyDescent="0.2">
      <c r="A40" s="30">
        <v>36</v>
      </c>
      <c r="B40" s="32" t="s">
        <v>30</v>
      </c>
    </row>
    <row r="41" spans="1:2" x14ac:dyDescent="0.2">
      <c r="A41" s="30">
        <v>37</v>
      </c>
      <c r="B41" s="32" t="s">
        <v>30</v>
      </c>
    </row>
    <row r="42" spans="1:2" x14ac:dyDescent="0.2">
      <c r="A42" s="30">
        <v>38</v>
      </c>
      <c r="B42" s="32" t="s">
        <v>30</v>
      </c>
    </row>
    <row r="43" spans="1:2" x14ac:dyDescent="0.2">
      <c r="A43" s="30">
        <v>39</v>
      </c>
      <c r="B43" s="32" t="s">
        <v>30</v>
      </c>
    </row>
    <row r="44" spans="1:2" x14ac:dyDescent="0.2">
      <c r="A44" s="30">
        <v>40</v>
      </c>
      <c r="B44" s="32" t="s">
        <v>30</v>
      </c>
    </row>
    <row r="45" spans="1:2" x14ac:dyDescent="0.2">
      <c r="A45" s="30">
        <v>41</v>
      </c>
      <c r="B45" s="32" t="s">
        <v>30</v>
      </c>
    </row>
    <row r="46" spans="1:2" x14ac:dyDescent="0.2">
      <c r="A46" s="30">
        <v>42</v>
      </c>
      <c r="B46" s="32" t="s">
        <v>30</v>
      </c>
    </row>
    <row r="47" spans="1:2" x14ac:dyDescent="0.2">
      <c r="A47" s="30">
        <v>43</v>
      </c>
      <c r="B47" s="32" t="s">
        <v>30</v>
      </c>
    </row>
    <row r="48" spans="1:2" x14ac:dyDescent="0.2">
      <c r="A48" s="30">
        <v>44</v>
      </c>
      <c r="B48" s="32" t="s">
        <v>30</v>
      </c>
    </row>
    <row r="49" spans="1:2" x14ac:dyDescent="0.2">
      <c r="A49" s="30">
        <v>45</v>
      </c>
      <c r="B49" s="32" t="s">
        <v>30</v>
      </c>
    </row>
    <row r="50" spans="1:2" x14ac:dyDescent="0.2">
      <c r="A50" s="30">
        <v>46</v>
      </c>
      <c r="B50" s="32" t="s">
        <v>30</v>
      </c>
    </row>
    <row r="51" spans="1:2" x14ac:dyDescent="0.2">
      <c r="A51" s="30">
        <v>47</v>
      </c>
      <c r="B51" s="32" t="s">
        <v>30</v>
      </c>
    </row>
    <row r="52" spans="1:2" x14ac:dyDescent="0.2">
      <c r="A52" s="30">
        <v>48</v>
      </c>
      <c r="B52" s="32" t="s">
        <v>30</v>
      </c>
    </row>
    <row r="53" spans="1:2" x14ac:dyDescent="0.2">
      <c r="A53" s="30">
        <v>49</v>
      </c>
      <c r="B53" s="32" t="s">
        <v>30</v>
      </c>
    </row>
    <row r="54" spans="1:2" x14ac:dyDescent="0.2">
      <c r="A54" s="30">
        <v>50</v>
      </c>
      <c r="B54" s="32" t="s">
        <v>30</v>
      </c>
    </row>
    <row r="55" spans="1:2" x14ac:dyDescent="0.2">
      <c r="A55" s="30">
        <v>51</v>
      </c>
      <c r="B55" s="32" t="s">
        <v>30</v>
      </c>
    </row>
    <row r="56" spans="1:2" x14ac:dyDescent="0.2">
      <c r="A56" s="30">
        <v>52</v>
      </c>
      <c r="B56" s="32" t="s">
        <v>30</v>
      </c>
    </row>
    <row r="57" spans="1:2" x14ac:dyDescent="0.2">
      <c r="A57" s="30">
        <v>53</v>
      </c>
      <c r="B57" s="32" t="s">
        <v>30</v>
      </c>
    </row>
    <row r="58" spans="1:2" x14ac:dyDescent="0.2">
      <c r="A58" s="30">
        <v>54</v>
      </c>
      <c r="B58" s="32" t="s">
        <v>30</v>
      </c>
    </row>
    <row r="59" spans="1:2" x14ac:dyDescent="0.2">
      <c r="A59" s="30">
        <v>55</v>
      </c>
      <c r="B59" s="32" t="s">
        <v>30</v>
      </c>
    </row>
    <row r="60" spans="1:2" x14ac:dyDescent="0.2">
      <c r="A60" s="30">
        <v>56</v>
      </c>
      <c r="B60" s="32" t="s">
        <v>30</v>
      </c>
    </row>
    <row r="61" spans="1:2" x14ac:dyDescent="0.2">
      <c r="A61" s="30">
        <v>57</v>
      </c>
      <c r="B61" s="32" t="s">
        <v>30</v>
      </c>
    </row>
    <row r="62" spans="1:2" x14ac:dyDescent="0.2">
      <c r="A62" s="30">
        <v>58</v>
      </c>
      <c r="B62" s="32" t="s">
        <v>30</v>
      </c>
    </row>
    <row r="63" spans="1:2" x14ac:dyDescent="0.2">
      <c r="A63" s="30">
        <v>59</v>
      </c>
      <c r="B63" s="32" t="s">
        <v>30</v>
      </c>
    </row>
    <row r="64" spans="1:2" x14ac:dyDescent="0.2">
      <c r="A64" s="30">
        <v>60</v>
      </c>
      <c r="B64" s="32" t="s">
        <v>30</v>
      </c>
    </row>
    <row r="65" spans="1:2" x14ac:dyDescent="0.2">
      <c r="A65" s="30">
        <v>61</v>
      </c>
      <c r="B65" s="32" t="s">
        <v>30</v>
      </c>
    </row>
    <row r="66" spans="1:2" x14ac:dyDescent="0.2">
      <c r="A66" s="30">
        <v>62</v>
      </c>
      <c r="B66" s="32" t="s">
        <v>30</v>
      </c>
    </row>
    <row r="67" spans="1:2" x14ac:dyDescent="0.2">
      <c r="A67" s="30">
        <v>63</v>
      </c>
      <c r="B67" s="32" t="s">
        <v>30</v>
      </c>
    </row>
    <row r="68" spans="1:2" x14ac:dyDescent="0.2">
      <c r="A68" s="30">
        <v>64</v>
      </c>
      <c r="B68" s="32" t="s">
        <v>30</v>
      </c>
    </row>
    <row r="69" spans="1:2" x14ac:dyDescent="0.2">
      <c r="A69" s="30">
        <v>65</v>
      </c>
      <c r="B69" s="32" t="s">
        <v>30</v>
      </c>
    </row>
    <row r="70" spans="1:2" x14ac:dyDescent="0.2">
      <c r="A70" s="30">
        <v>66</v>
      </c>
      <c r="B70" s="32" t="s">
        <v>30</v>
      </c>
    </row>
    <row r="71" spans="1:2" x14ac:dyDescent="0.2">
      <c r="A71" s="30">
        <v>67</v>
      </c>
      <c r="B71" s="32" t="s">
        <v>30</v>
      </c>
    </row>
    <row r="72" spans="1:2" x14ac:dyDescent="0.2">
      <c r="A72" s="30">
        <v>68</v>
      </c>
      <c r="B72" s="32" t="s">
        <v>30</v>
      </c>
    </row>
    <row r="73" spans="1:2" x14ac:dyDescent="0.2">
      <c r="A73" s="30">
        <v>69</v>
      </c>
      <c r="B73" s="32" t="s">
        <v>30</v>
      </c>
    </row>
    <row r="74" spans="1:2" x14ac:dyDescent="0.2">
      <c r="A74" s="30">
        <v>70</v>
      </c>
      <c r="B74" s="32" t="s">
        <v>30</v>
      </c>
    </row>
    <row r="75" spans="1:2" x14ac:dyDescent="0.2">
      <c r="A75" s="30">
        <v>71</v>
      </c>
      <c r="B75" s="32" t="s">
        <v>30</v>
      </c>
    </row>
    <row r="76" spans="1:2" x14ac:dyDescent="0.2">
      <c r="A76" s="30">
        <v>72</v>
      </c>
      <c r="B76" s="32" t="s">
        <v>30</v>
      </c>
    </row>
    <row r="77" spans="1:2" x14ac:dyDescent="0.2">
      <c r="A77" s="30">
        <v>73</v>
      </c>
      <c r="B77" s="32" t="s">
        <v>30</v>
      </c>
    </row>
    <row r="78" spans="1:2" x14ac:dyDescent="0.2">
      <c r="A78" s="30">
        <v>74</v>
      </c>
      <c r="B78" s="32" t="s">
        <v>30</v>
      </c>
    </row>
    <row r="79" spans="1:2" x14ac:dyDescent="0.2">
      <c r="A79" s="30">
        <v>75</v>
      </c>
      <c r="B79" s="32" t="s">
        <v>30</v>
      </c>
    </row>
    <row r="80" spans="1:2" x14ac:dyDescent="0.2">
      <c r="A80" s="30">
        <v>76</v>
      </c>
      <c r="B80" s="32" t="s">
        <v>30</v>
      </c>
    </row>
    <row r="81" spans="1:2" x14ac:dyDescent="0.2">
      <c r="A81" s="30">
        <v>77</v>
      </c>
      <c r="B81" s="32" t="s">
        <v>30</v>
      </c>
    </row>
    <row r="82" spans="1:2" x14ac:dyDescent="0.2">
      <c r="A82" s="30">
        <v>78</v>
      </c>
      <c r="B82" s="32" t="s">
        <v>30</v>
      </c>
    </row>
    <row r="83" spans="1:2" x14ac:dyDescent="0.2">
      <c r="A83" s="30">
        <v>79</v>
      </c>
      <c r="B83" s="32" t="s">
        <v>30</v>
      </c>
    </row>
    <row r="84" spans="1:2" x14ac:dyDescent="0.2">
      <c r="A84" s="30">
        <v>80</v>
      </c>
      <c r="B84" s="32" t="s">
        <v>30</v>
      </c>
    </row>
    <row r="85" spans="1:2" x14ac:dyDescent="0.2">
      <c r="A85" s="30">
        <v>81</v>
      </c>
      <c r="B85" s="32" t="s">
        <v>30</v>
      </c>
    </row>
    <row r="86" spans="1:2" x14ac:dyDescent="0.2">
      <c r="A86" s="30">
        <v>82</v>
      </c>
      <c r="B86" s="32" t="s">
        <v>30</v>
      </c>
    </row>
    <row r="87" spans="1:2" x14ac:dyDescent="0.2">
      <c r="A87" s="30">
        <v>83</v>
      </c>
      <c r="B87" s="32" t="s">
        <v>30</v>
      </c>
    </row>
    <row r="88" spans="1:2" x14ac:dyDescent="0.2">
      <c r="A88" s="30">
        <v>84</v>
      </c>
      <c r="B88" s="32" t="s">
        <v>30</v>
      </c>
    </row>
    <row r="89" spans="1:2" x14ac:dyDescent="0.2">
      <c r="A89" s="30">
        <v>85</v>
      </c>
      <c r="B89" s="32" t="s">
        <v>30</v>
      </c>
    </row>
    <row r="90" spans="1:2" x14ac:dyDescent="0.2">
      <c r="A90" s="30">
        <v>86</v>
      </c>
      <c r="B90" s="32" t="s">
        <v>30</v>
      </c>
    </row>
    <row r="91" spans="1:2" x14ac:dyDescent="0.2">
      <c r="A91" s="30">
        <v>87</v>
      </c>
      <c r="B91" s="32" t="s">
        <v>30</v>
      </c>
    </row>
    <row r="92" spans="1:2" x14ac:dyDescent="0.2">
      <c r="A92" s="30">
        <v>88</v>
      </c>
      <c r="B92" s="32" t="s">
        <v>30</v>
      </c>
    </row>
    <row r="93" spans="1:2" x14ac:dyDescent="0.2">
      <c r="A93" s="30">
        <v>89</v>
      </c>
      <c r="B93" s="32" t="s">
        <v>30</v>
      </c>
    </row>
    <row r="94" spans="1:2" x14ac:dyDescent="0.2">
      <c r="A94" s="30">
        <v>90</v>
      </c>
      <c r="B94" s="32" t="s">
        <v>30</v>
      </c>
    </row>
    <row r="95" spans="1:2" x14ac:dyDescent="0.2">
      <c r="A95" s="30">
        <v>91</v>
      </c>
      <c r="B95" s="32" t="s">
        <v>30</v>
      </c>
    </row>
    <row r="96" spans="1:2" x14ac:dyDescent="0.2">
      <c r="A96" s="30">
        <v>92</v>
      </c>
      <c r="B96" s="32" t="s">
        <v>30</v>
      </c>
    </row>
    <row r="97" spans="1:2" x14ac:dyDescent="0.2">
      <c r="A97" s="30">
        <v>93</v>
      </c>
      <c r="B97" s="32" t="s">
        <v>30</v>
      </c>
    </row>
    <row r="98" spans="1:2" x14ac:dyDescent="0.2">
      <c r="A98" s="30">
        <v>94</v>
      </c>
      <c r="B98" s="32" t="s">
        <v>30</v>
      </c>
    </row>
    <row r="99" spans="1:2" x14ac:dyDescent="0.2">
      <c r="A99" s="30">
        <v>95</v>
      </c>
      <c r="B99" s="32" t="s">
        <v>30</v>
      </c>
    </row>
    <row r="100" spans="1:2" x14ac:dyDescent="0.2">
      <c r="A100" s="30">
        <v>96</v>
      </c>
      <c r="B100" s="32" t="s">
        <v>30</v>
      </c>
    </row>
    <row r="101" spans="1:2" x14ac:dyDescent="0.2">
      <c r="A101" s="30">
        <v>97</v>
      </c>
      <c r="B101" s="32" t="s">
        <v>30</v>
      </c>
    </row>
    <row r="102" spans="1:2" x14ac:dyDescent="0.2">
      <c r="A102" s="30">
        <v>98</v>
      </c>
      <c r="B102" s="32" t="s">
        <v>30</v>
      </c>
    </row>
    <row r="103" spans="1:2" x14ac:dyDescent="0.2">
      <c r="A103" s="30">
        <v>99</v>
      </c>
      <c r="B103" s="32" t="s">
        <v>30</v>
      </c>
    </row>
    <row r="104" spans="1:2" x14ac:dyDescent="0.2">
      <c r="A104" s="30">
        <v>100</v>
      </c>
      <c r="B104" s="32" t="s">
        <v>30</v>
      </c>
    </row>
  </sheetData>
  <sheetProtection algorithmName="SHA-512" hashValue="HAa6U6+Di+m/1JyQI51EA7tm/KU2jcpCEBQ6/hXUtlxANKmlboMwgRcNu47vQaBRSUSB/AMWAs/yYsl1gTc8Fw==" saltValue="Oui12RPST5xYvOHzylUm5w==" spinCount="100000"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de pedido</vt:lpstr>
      <vt:lpstr>Precios 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</dc:creator>
  <cp:lastModifiedBy>Microsoft Office User</cp:lastModifiedBy>
  <cp:lastPrinted>2020-11-22T19:45:21Z</cp:lastPrinted>
  <dcterms:created xsi:type="dcterms:W3CDTF">2020-11-22T19:42:52Z</dcterms:created>
  <dcterms:modified xsi:type="dcterms:W3CDTF">2022-10-28T17:46:09Z</dcterms:modified>
</cp:coreProperties>
</file>